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Recopilacion Datos Abiertos 2019-2025/2018-2025/"/>
    </mc:Choice>
  </mc:AlternateContent>
  <xr:revisionPtr revIDLastSave="49" documentId="11_61AAAD0A0328766E29C349EE3973019F34166640" xr6:coauthVersionLast="47" xr6:coauthVersionMax="47" xr10:uidLastSave="{4927CEBE-293E-4317-9FFC-3EC8A4AE7E83}"/>
  <bookViews>
    <workbookView xWindow="-120" yWindow="-120" windowWidth="29040" windowHeight="15840" xr2:uid="{00000000-000D-0000-FFFF-FFFF00000000}"/>
  </bookViews>
  <sheets>
    <sheet name="Armas incautadas organismo de 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62" i="1"/>
  <c r="B61" i="1"/>
  <c r="B60" i="1"/>
  <c r="B47" i="1" l="1"/>
  <c r="B46" i="1"/>
  <c r="B45" i="1"/>
</calcChain>
</file>

<file path=xl/sharedStrings.xml><?xml version="1.0" encoding="utf-8"?>
<sst xmlns="http://schemas.openxmlformats.org/spreadsheetml/2006/main" count="259" uniqueCount="24">
  <si>
    <t>Organismo</t>
  </si>
  <si>
    <t>Cantidad</t>
  </si>
  <si>
    <t>Trimestre</t>
  </si>
  <si>
    <t>Año</t>
  </si>
  <si>
    <t>MINISTERIO PÚBLICO</t>
  </si>
  <si>
    <t>POLICÍA NACIONAL</t>
  </si>
  <si>
    <t>MINISTERIO DE DEFENSA</t>
  </si>
  <si>
    <t>MININSTERIO DE INTERIOR Y POLICÍA</t>
  </si>
  <si>
    <t>DIRECCIÓN NACIONAL DE INTELIGENCIA (DNI)</t>
  </si>
  <si>
    <t>JULIO-SEPTIEMBRE</t>
  </si>
  <si>
    <t>OCTUBRE-DICIEMBRE</t>
  </si>
  <si>
    <t>ENERO-MARZO</t>
  </si>
  <si>
    <t>SUPREMA CORTE DE JUSTICIA</t>
  </si>
  <si>
    <t>DIRECCIÓN NACIONAL DE CONTROL DE DROGAS (DNCD)</t>
  </si>
  <si>
    <t>ABRIL-JUNIO</t>
  </si>
  <si>
    <t xml:space="preserve"> </t>
  </si>
  <si>
    <t>DIRECCIÓN NACIONAL DE 
CONTROL DE DROGAS (DNCD)</t>
  </si>
  <si>
    <t>PODER JUDICIAL</t>
  </si>
  <si>
    <t>DIRECCIÓN GENERAL DE MIGRACIÓN</t>
  </si>
  <si>
    <t>MINISTERIO PUBLICO</t>
  </si>
  <si>
    <t>POLICIA NACIONAL</t>
  </si>
  <si>
    <t>MINSTERIO DE INTERIOR Y POLICÍA</t>
  </si>
  <si>
    <t>MINISTERIO DE INTERIOR Y POLICIA</t>
  </si>
  <si>
    <t>MINISTERIO DE INTERIOR Y POLICÍA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</si>
</sst>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</font>
  </fonts>
  <fills count="3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6">
    <xf numFmtId="0" fontId="0" fillId="0" borderId="0"/>
    <xf numFmtId="0" fontId="2" fillId="2" borderId="0" applyNumberFormat="0" applyFont="0" applyBorder="0" applyAlignment="0" applyProtection="0"/>
    <xf numFmtId="0" fontId="2" fillId="3" borderId="0" applyNumberFormat="0" applyFont="0" applyBorder="0" applyAlignment="0" applyProtection="0"/>
    <xf numFmtId="0" fontId="2" fillId="4" borderId="0" applyNumberFormat="0" applyFont="0" applyBorder="0" applyAlignment="0" applyProtection="0"/>
    <xf numFmtId="0" fontId="2" fillId="5" borderId="0" applyNumberFormat="0" applyFont="0" applyBorder="0" applyAlignment="0" applyProtection="0"/>
    <xf numFmtId="0" fontId="2" fillId="6" borderId="0" applyNumberFormat="0" applyFont="0" applyBorder="0" applyAlignment="0" applyProtection="0"/>
    <xf numFmtId="0" fontId="2" fillId="7" borderId="0" applyNumberFormat="0" applyFont="0" applyBorder="0" applyAlignment="0" applyProtection="0"/>
    <xf numFmtId="0" fontId="2" fillId="8" borderId="0" applyNumberFormat="0" applyFont="0" applyBorder="0" applyAlignment="0" applyProtection="0"/>
    <xf numFmtId="0" fontId="2" fillId="9" borderId="0" applyNumberFormat="0" applyFont="0" applyBorder="0" applyAlignment="0" applyProtection="0"/>
    <xf numFmtId="0" fontId="2" fillId="10" borderId="0" applyNumberFormat="0" applyFont="0" applyBorder="0" applyAlignment="0" applyProtection="0"/>
    <xf numFmtId="0" fontId="2" fillId="11" borderId="0" applyNumberFormat="0" applyFont="0" applyBorder="0" applyAlignment="0" applyProtection="0"/>
    <xf numFmtId="0" fontId="2" fillId="12" borderId="0" applyNumberFormat="0" applyFont="0" applyBorder="0" applyAlignment="0" applyProtection="0"/>
    <xf numFmtId="0" fontId="2" fillId="13" borderId="0" applyNumberFormat="0" applyFon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1" applyNumberFormat="0" applyAlignment="0" applyProtection="0"/>
    <xf numFmtId="0" fontId="6" fillId="22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2" fillId="32" borderId="4" applyNumberFormat="0" applyFont="0" applyAlignment="0" applyProtection="0"/>
    <xf numFmtId="0" fontId="12" fillId="21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22" fillId="0" borderId="0" xfId="0" applyFont="1"/>
    <xf numFmtId="1" fontId="22" fillId="0" borderId="0" xfId="42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2" builtinId="3"/>
    <cellStyle name="Millares 2" xfId="45" xr:uid="{00000000-0005-0000-0000-000020000000}"/>
    <cellStyle name="Neutral" xfId="32" builtinId="28" customBuiltin="1"/>
    <cellStyle name="Normal" xfId="0" builtinId="0" customBuiltin="1"/>
    <cellStyle name="Normal 2" xfId="44" xr:uid="{00000000-0005-0000-0000-000023000000}"/>
    <cellStyle name="Normal 3" xfId="43" xr:uid="{00000000-0005-0000-0000-000024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"/>
  <sheetViews>
    <sheetView tabSelected="1" workbookViewId="0"/>
  </sheetViews>
  <sheetFormatPr baseColWidth="10" defaultColWidth="11.42578125" defaultRowHeight="15" x14ac:dyDescent="0.25"/>
  <cols>
    <col min="1" max="1" width="57" style="1" customWidth="1"/>
    <col min="2" max="2" width="33.140625" style="2" customWidth="1"/>
    <col min="3" max="3" width="26.28515625" customWidth="1"/>
    <col min="4" max="4" width="11.42578125" customWidth="1"/>
  </cols>
  <sheetData>
    <row r="1" spans="1:5" ht="32.25" customHeight="1" x14ac:dyDescent="0.25">
      <c r="A1" s="5" t="s">
        <v>0</v>
      </c>
      <c r="B1" s="10" t="s">
        <v>1</v>
      </c>
      <c r="C1" s="5" t="s">
        <v>2</v>
      </c>
      <c r="D1" s="5" t="s">
        <v>3</v>
      </c>
    </row>
    <row r="2" spans="1:5" x14ac:dyDescent="0.25">
      <c r="A2" s="11" t="s">
        <v>19</v>
      </c>
      <c r="B2" s="4">
        <v>42</v>
      </c>
      <c r="C2" s="3" t="s">
        <v>11</v>
      </c>
      <c r="D2" s="4">
        <v>2018</v>
      </c>
    </row>
    <row r="3" spans="1:5" x14ac:dyDescent="0.25">
      <c r="A3" s="11" t="s">
        <v>20</v>
      </c>
      <c r="B3" s="4">
        <v>73</v>
      </c>
      <c r="C3" s="3" t="s">
        <v>11</v>
      </c>
      <c r="D3" s="4">
        <v>2018</v>
      </c>
    </row>
    <row r="4" spans="1:5" x14ac:dyDescent="0.25">
      <c r="A4" s="11" t="s">
        <v>6</v>
      </c>
      <c r="B4" s="4">
        <v>91</v>
      </c>
      <c r="C4" s="3" t="s">
        <v>11</v>
      </c>
      <c r="D4" s="4">
        <v>2018</v>
      </c>
    </row>
    <row r="5" spans="1:5" x14ac:dyDescent="0.25">
      <c r="A5" s="11" t="s">
        <v>19</v>
      </c>
      <c r="B5" s="4">
        <v>23</v>
      </c>
      <c r="C5" s="6" t="s">
        <v>14</v>
      </c>
      <c r="D5" s="4">
        <v>2018</v>
      </c>
    </row>
    <row r="6" spans="1:5" x14ac:dyDescent="0.25">
      <c r="A6" s="11" t="s">
        <v>20</v>
      </c>
      <c r="B6" s="4">
        <v>71</v>
      </c>
      <c r="C6" s="6" t="s">
        <v>14</v>
      </c>
      <c r="D6" s="4">
        <v>2018</v>
      </c>
    </row>
    <row r="7" spans="1:5" x14ac:dyDescent="0.25">
      <c r="A7" s="11" t="s">
        <v>6</v>
      </c>
      <c r="B7" s="4">
        <v>63</v>
      </c>
      <c r="C7" s="6" t="s">
        <v>14</v>
      </c>
      <c r="D7" s="4">
        <v>2018</v>
      </c>
      <c r="E7" t="s">
        <v>15</v>
      </c>
    </row>
    <row r="8" spans="1:5" x14ac:dyDescent="0.25">
      <c r="A8" s="11" t="s">
        <v>19</v>
      </c>
      <c r="B8" s="4">
        <v>164</v>
      </c>
      <c r="C8" s="4" t="s">
        <v>9</v>
      </c>
      <c r="D8" s="4">
        <v>2018</v>
      </c>
    </row>
    <row r="9" spans="1:5" x14ac:dyDescent="0.25">
      <c r="A9" s="11" t="s">
        <v>20</v>
      </c>
      <c r="B9" s="4">
        <v>68</v>
      </c>
      <c r="C9" s="4" t="s">
        <v>9</v>
      </c>
      <c r="D9" s="4">
        <v>2018</v>
      </c>
    </row>
    <row r="10" spans="1:5" x14ac:dyDescent="0.25">
      <c r="A10" s="11" t="s">
        <v>6</v>
      </c>
      <c r="B10" s="4">
        <v>75</v>
      </c>
      <c r="C10" s="4" t="s">
        <v>9</v>
      </c>
      <c r="D10" s="4">
        <v>2018</v>
      </c>
    </row>
    <row r="11" spans="1:5" x14ac:dyDescent="0.25">
      <c r="A11" s="11" t="s">
        <v>19</v>
      </c>
      <c r="B11" s="4">
        <v>43</v>
      </c>
      <c r="C11" s="4" t="s">
        <v>10</v>
      </c>
      <c r="D11" s="4">
        <v>2018</v>
      </c>
    </row>
    <row r="12" spans="1:5" x14ac:dyDescent="0.25">
      <c r="A12" s="11" t="s">
        <v>20</v>
      </c>
      <c r="B12" s="4">
        <v>48</v>
      </c>
      <c r="C12" s="4" t="s">
        <v>10</v>
      </c>
      <c r="D12" s="4">
        <v>2018</v>
      </c>
    </row>
    <row r="13" spans="1:5" x14ac:dyDescent="0.25">
      <c r="A13" s="11" t="s">
        <v>6</v>
      </c>
      <c r="B13" s="4">
        <v>92</v>
      </c>
      <c r="C13" s="4" t="s">
        <v>10</v>
      </c>
      <c r="D13" s="4">
        <v>2018</v>
      </c>
    </row>
    <row r="14" spans="1:5" x14ac:dyDescent="0.25">
      <c r="A14" s="11" t="s">
        <v>19</v>
      </c>
      <c r="B14" s="4">
        <v>318</v>
      </c>
      <c r="C14" s="3" t="s">
        <v>11</v>
      </c>
      <c r="D14" s="4">
        <v>2019</v>
      </c>
    </row>
    <row r="15" spans="1:5" x14ac:dyDescent="0.25">
      <c r="A15" s="11" t="s">
        <v>20</v>
      </c>
      <c r="B15" s="4">
        <v>64</v>
      </c>
      <c r="C15" s="3" t="s">
        <v>11</v>
      </c>
      <c r="D15" s="4">
        <v>2019</v>
      </c>
    </row>
    <row r="16" spans="1:5" x14ac:dyDescent="0.25">
      <c r="A16" s="11" t="s">
        <v>6</v>
      </c>
      <c r="B16" s="4">
        <v>320</v>
      </c>
      <c r="C16" s="3" t="s">
        <v>11</v>
      </c>
      <c r="D16" s="4">
        <v>2019</v>
      </c>
    </row>
    <row r="17" spans="1:4" x14ac:dyDescent="0.25">
      <c r="A17" s="11" t="s">
        <v>19</v>
      </c>
      <c r="B17" s="4">
        <v>20</v>
      </c>
      <c r="C17" s="6" t="s">
        <v>14</v>
      </c>
      <c r="D17" s="4">
        <v>2019</v>
      </c>
    </row>
    <row r="18" spans="1:4" x14ac:dyDescent="0.25">
      <c r="A18" s="11" t="s">
        <v>20</v>
      </c>
      <c r="B18" s="4">
        <v>43</v>
      </c>
      <c r="C18" s="6" t="s">
        <v>14</v>
      </c>
      <c r="D18" s="4">
        <v>2019</v>
      </c>
    </row>
    <row r="19" spans="1:4" x14ac:dyDescent="0.25">
      <c r="A19" s="11" t="s">
        <v>6</v>
      </c>
      <c r="B19" s="4">
        <v>225</v>
      </c>
      <c r="C19" s="6" t="s">
        <v>14</v>
      </c>
      <c r="D19" s="4">
        <v>2019</v>
      </c>
    </row>
    <row r="20" spans="1:4" x14ac:dyDescent="0.25">
      <c r="A20" s="11" t="s">
        <v>21</v>
      </c>
      <c r="B20" s="4">
        <v>8</v>
      </c>
      <c r="C20" s="6" t="s">
        <v>14</v>
      </c>
      <c r="D20" s="4">
        <v>2019</v>
      </c>
    </row>
    <row r="21" spans="1:4" x14ac:dyDescent="0.25">
      <c r="A21" s="11" t="s">
        <v>19</v>
      </c>
      <c r="B21" s="4">
        <v>81</v>
      </c>
      <c r="C21" s="4" t="s">
        <v>9</v>
      </c>
      <c r="D21" s="4">
        <v>2019</v>
      </c>
    </row>
    <row r="22" spans="1:4" x14ac:dyDescent="0.25">
      <c r="A22" s="11" t="s">
        <v>20</v>
      </c>
      <c r="B22" s="4">
        <v>53</v>
      </c>
      <c r="C22" s="4" t="s">
        <v>9</v>
      </c>
      <c r="D22" s="4">
        <v>2019</v>
      </c>
    </row>
    <row r="23" spans="1:4" x14ac:dyDescent="0.25">
      <c r="A23" s="11" t="s">
        <v>6</v>
      </c>
      <c r="B23" s="4">
        <v>226</v>
      </c>
      <c r="C23" s="4" t="s">
        <v>9</v>
      </c>
      <c r="D23" s="4">
        <v>2019</v>
      </c>
    </row>
    <row r="24" spans="1:4" x14ac:dyDescent="0.25">
      <c r="A24" s="11" t="s">
        <v>22</v>
      </c>
      <c r="B24" s="4">
        <v>26</v>
      </c>
      <c r="C24" s="4" t="s">
        <v>9</v>
      </c>
      <c r="D24" s="4">
        <v>2019</v>
      </c>
    </row>
    <row r="25" spans="1:4" x14ac:dyDescent="0.25">
      <c r="A25" s="11" t="s">
        <v>19</v>
      </c>
      <c r="B25" s="4">
        <v>33</v>
      </c>
      <c r="C25" s="4" t="s">
        <v>10</v>
      </c>
      <c r="D25" s="4">
        <v>2019</v>
      </c>
    </row>
    <row r="26" spans="1:4" x14ac:dyDescent="0.25">
      <c r="A26" s="11" t="s">
        <v>20</v>
      </c>
      <c r="B26" s="4">
        <v>64</v>
      </c>
      <c r="C26" s="4" t="s">
        <v>10</v>
      </c>
      <c r="D26" s="4">
        <v>2019</v>
      </c>
    </row>
    <row r="27" spans="1:4" x14ac:dyDescent="0.25">
      <c r="A27" s="11" t="s">
        <v>6</v>
      </c>
      <c r="B27" s="4">
        <v>205</v>
      </c>
      <c r="C27" s="4" t="s">
        <v>10</v>
      </c>
      <c r="D27" s="4">
        <v>2019</v>
      </c>
    </row>
    <row r="28" spans="1:4" x14ac:dyDescent="0.25">
      <c r="A28" s="11" t="s">
        <v>22</v>
      </c>
      <c r="B28" s="4">
        <v>2</v>
      </c>
      <c r="C28" s="4" t="s">
        <v>10</v>
      </c>
      <c r="D28" s="4">
        <v>2019</v>
      </c>
    </row>
    <row r="29" spans="1:4" x14ac:dyDescent="0.25">
      <c r="A29" s="11" t="s">
        <v>19</v>
      </c>
      <c r="B29" s="4">
        <v>120</v>
      </c>
      <c r="C29" s="3" t="s">
        <v>11</v>
      </c>
      <c r="D29" s="4">
        <v>2020</v>
      </c>
    </row>
    <row r="30" spans="1:4" x14ac:dyDescent="0.25">
      <c r="A30" s="11" t="s">
        <v>20</v>
      </c>
      <c r="B30" s="4">
        <v>53</v>
      </c>
      <c r="C30" s="3" t="s">
        <v>11</v>
      </c>
      <c r="D30" s="4">
        <v>2020</v>
      </c>
    </row>
    <row r="31" spans="1:4" x14ac:dyDescent="0.25">
      <c r="A31" s="11" t="s">
        <v>6</v>
      </c>
      <c r="B31" s="4">
        <v>206</v>
      </c>
      <c r="C31" s="3" t="s">
        <v>11</v>
      </c>
      <c r="D31" s="4">
        <v>2020</v>
      </c>
    </row>
    <row r="32" spans="1:4" x14ac:dyDescent="0.25">
      <c r="A32" s="11" t="s">
        <v>22</v>
      </c>
      <c r="B32" s="4">
        <v>0</v>
      </c>
      <c r="C32" s="3" t="s">
        <v>11</v>
      </c>
      <c r="D32" s="4">
        <v>2020</v>
      </c>
    </row>
    <row r="33" spans="1:4" x14ac:dyDescent="0.25">
      <c r="A33" s="11" t="s">
        <v>19</v>
      </c>
      <c r="B33" s="4">
        <v>9</v>
      </c>
      <c r="C33" s="6" t="s">
        <v>14</v>
      </c>
      <c r="D33" s="4">
        <v>2020</v>
      </c>
    </row>
    <row r="34" spans="1:4" x14ac:dyDescent="0.25">
      <c r="A34" s="11" t="s">
        <v>20</v>
      </c>
      <c r="B34" s="4">
        <v>22</v>
      </c>
      <c r="C34" s="6" t="s">
        <v>14</v>
      </c>
      <c r="D34" s="4">
        <v>2020</v>
      </c>
    </row>
    <row r="35" spans="1:4" x14ac:dyDescent="0.25">
      <c r="A35" s="11" t="s">
        <v>6</v>
      </c>
      <c r="B35" s="4">
        <v>0</v>
      </c>
      <c r="C35" s="6" t="s">
        <v>14</v>
      </c>
      <c r="D35" s="4">
        <v>2020</v>
      </c>
    </row>
    <row r="36" spans="1:4" x14ac:dyDescent="0.25">
      <c r="A36" s="11" t="s">
        <v>22</v>
      </c>
      <c r="B36" s="4">
        <v>0</v>
      </c>
      <c r="C36" s="6" t="s">
        <v>14</v>
      </c>
      <c r="D36" s="4">
        <v>2020</v>
      </c>
    </row>
    <row r="37" spans="1:4" x14ac:dyDescent="0.25">
      <c r="A37" s="11" t="s">
        <v>4</v>
      </c>
      <c r="B37" s="4">
        <v>15</v>
      </c>
      <c r="C37" s="4" t="s">
        <v>9</v>
      </c>
      <c r="D37" s="4">
        <v>2020</v>
      </c>
    </row>
    <row r="38" spans="1:4" x14ac:dyDescent="0.25">
      <c r="A38" s="11" t="s">
        <v>20</v>
      </c>
      <c r="B38" s="4">
        <v>17</v>
      </c>
      <c r="C38" s="4" t="s">
        <v>9</v>
      </c>
      <c r="D38" s="4">
        <v>2020</v>
      </c>
    </row>
    <row r="39" spans="1:4" x14ac:dyDescent="0.25">
      <c r="A39" s="11" t="s">
        <v>6</v>
      </c>
      <c r="B39" s="4">
        <v>7</v>
      </c>
      <c r="C39" s="4" t="s">
        <v>9</v>
      </c>
      <c r="D39" s="4">
        <v>2020</v>
      </c>
    </row>
    <row r="40" spans="1:4" x14ac:dyDescent="0.25">
      <c r="A40" s="11" t="s">
        <v>23</v>
      </c>
      <c r="B40" s="4">
        <v>0</v>
      </c>
      <c r="C40" s="4" t="s">
        <v>9</v>
      </c>
      <c r="D40" s="4">
        <v>2020</v>
      </c>
    </row>
    <row r="41" spans="1:4" x14ac:dyDescent="0.25">
      <c r="A41" s="11" t="s">
        <v>4</v>
      </c>
      <c r="B41" s="4">
        <v>179</v>
      </c>
      <c r="C41" s="4" t="s">
        <v>10</v>
      </c>
      <c r="D41" s="4">
        <v>2020</v>
      </c>
    </row>
    <row r="42" spans="1:4" x14ac:dyDescent="0.25">
      <c r="A42" s="11" t="s">
        <v>20</v>
      </c>
      <c r="B42" s="4">
        <v>44</v>
      </c>
      <c r="C42" s="4" t="s">
        <v>10</v>
      </c>
      <c r="D42" s="4">
        <v>2020</v>
      </c>
    </row>
    <row r="43" spans="1:4" x14ac:dyDescent="0.25">
      <c r="A43" s="11" t="s">
        <v>6</v>
      </c>
      <c r="B43" s="4">
        <v>70</v>
      </c>
      <c r="C43" s="4" t="s">
        <v>10</v>
      </c>
      <c r="D43" s="4">
        <v>2020</v>
      </c>
    </row>
    <row r="44" spans="1:4" x14ac:dyDescent="0.25">
      <c r="A44" s="11" t="s">
        <v>23</v>
      </c>
      <c r="B44" s="4">
        <v>49</v>
      </c>
      <c r="C44" s="4" t="s">
        <v>10</v>
      </c>
      <c r="D44" s="4">
        <v>2020</v>
      </c>
    </row>
    <row r="45" spans="1:4" x14ac:dyDescent="0.25">
      <c r="A45" s="11" t="s">
        <v>19</v>
      </c>
      <c r="B45" s="6">
        <f>1+4</f>
        <v>5</v>
      </c>
      <c r="C45" s="3" t="s">
        <v>11</v>
      </c>
      <c r="D45" s="6">
        <v>2021</v>
      </c>
    </row>
    <row r="46" spans="1:4" x14ac:dyDescent="0.25">
      <c r="A46" s="11" t="s">
        <v>20</v>
      </c>
      <c r="B46" s="6">
        <f>17+11</f>
        <v>28</v>
      </c>
      <c r="C46" s="3" t="s">
        <v>11</v>
      </c>
      <c r="D46" s="6">
        <v>2021</v>
      </c>
    </row>
    <row r="47" spans="1:4" x14ac:dyDescent="0.25">
      <c r="A47" s="11" t="s">
        <v>6</v>
      </c>
      <c r="B47" s="6">
        <f>146+122</f>
        <v>268</v>
      </c>
      <c r="C47" s="3" t="s">
        <v>11</v>
      </c>
      <c r="D47" s="6">
        <v>2021</v>
      </c>
    </row>
    <row r="48" spans="1:4" x14ac:dyDescent="0.25">
      <c r="A48" s="11" t="s">
        <v>19</v>
      </c>
      <c r="B48" s="6">
        <v>26</v>
      </c>
      <c r="C48" s="6" t="s">
        <v>14</v>
      </c>
      <c r="D48" s="6">
        <v>2021</v>
      </c>
    </row>
    <row r="49" spans="1:4" x14ac:dyDescent="0.25">
      <c r="A49" s="11" t="s">
        <v>20</v>
      </c>
      <c r="B49" s="6">
        <v>39</v>
      </c>
      <c r="C49" s="6" t="s">
        <v>14</v>
      </c>
      <c r="D49" s="6">
        <v>2021</v>
      </c>
    </row>
    <row r="50" spans="1:4" x14ac:dyDescent="0.25">
      <c r="A50" s="11" t="s">
        <v>6</v>
      </c>
      <c r="B50" s="6">
        <v>102</v>
      </c>
      <c r="C50" s="6" t="s">
        <v>14</v>
      </c>
      <c r="D50" s="6">
        <v>2021</v>
      </c>
    </row>
    <row r="51" spans="1:4" x14ac:dyDescent="0.25">
      <c r="A51" s="11" t="s">
        <v>22</v>
      </c>
      <c r="B51" s="6">
        <v>0</v>
      </c>
      <c r="C51" s="6" t="s">
        <v>14</v>
      </c>
      <c r="D51" s="6">
        <v>2021</v>
      </c>
    </row>
    <row r="52" spans="1:4" x14ac:dyDescent="0.25">
      <c r="A52" s="11" t="s">
        <v>19</v>
      </c>
      <c r="B52" s="6">
        <v>1082</v>
      </c>
      <c r="C52" s="4" t="s">
        <v>9</v>
      </c>
      <c r="D52" s="6">
        <v>2021</v>
      </c>
    </row>
    <row r="53" spans="1:4" x14ac:dyDescent="0.25">
      <c r="A53" s="11" t="s">
        <v>20</v>
      </c>
      <c r="B53" s="6">
        <v>229</v>
      </c>
      <c r="C53" s="4" t="s">
        <v>9</v>
      </c>
      <c r="D53" s="6">
        <v>2021</v>
      </c>
    </row>
    <row r="54" spans="1:4" x14ac:dyDescent="0.25">
      <c r="A54" s="11" t="s">
        <v>6</v>
      </c>
      <c r="B54" s="6">
        <v>646</v>
      </c>
      <c r="C54" s="4" t="s">
        <v>9</v>
      </c>
      <c r="D54" s="6">
        <v>2021</v>
      </c>
    </row>
    <row r="55" spans="1:4" x14ac:dyDescent="0.25">
      <c r="A55" s="11" t="s">
        <v>22</v>
      </c>
      <c r="B55" s="6">
        <v>0</v>
      </c>
      <c r="C55" s="4" t="s">
        <v>9</v>
      </c>
      <c r="D55" s="6">
        <v>2021</v>
      </c>
    </row>
    <row r="56" spans="1:4" x14ac:dyDescent="0.25">
      <c r="A56" s="11" t="s">
        <v>19</v>
      </c>
      <c r="B56" s="6">
        <v>14</v>
      </c>
      <c r="C56" s="4" t="s">
        <v>10</v>
      </c>
      <c r="D56" s="6">
        <v>2021</v>
      </c>
    </row>
    <row r="57" spans="1:4" x14ac:dyDescent="0.25">
      <c r="A57" s="11" t="s">
        <v>20</v>
      </c>
      <c r="B57" s="6">
        <v>50</v>
      </c>
      <c r="C57" s="4" t="s">
        <v>10</v>
      </c>
      <c r="D57" s="6">
        <v>2021</v>
      </c>
    </row>
    <row r="58" spans="1:4" x14ac:dyDescent="0.25">
      <c r="A58" s="11" t="s">
        <v>6</v>
      </c>
      <c r="B58" s="6">
        <v>127</v>
      </c>
      <c r="C58" s="4" t="s">
        <v>10</v>
      </c>
      <c r="D58" s="6">
        <v>2021</v>
      </c>
    </row>
    <row r="59" spans="1:4" x14ac:dyDescent="0.25">
      <c r="A59" s="11" t="s">
        <v>22</v>
      </c>
      <c r="B59" s="6">
        <v>0</v>
      </c>
      <c r="C59" s="4" t="s">
        <v>10</v>
      </c>
      <c r="D59" s="6">
        <v>2021</v>
      </c>
    </row>
    <row r="60" spans="1:4" x14ac:dyDescent="0.25">
      <c r="A60" s="6" t="s">
        <v>4</v>
      </c>
      <c r="B60" s="6">
        <f>128+232</f>
        <v>360</v>
      </c>
      <c r="C60" s="3" t="s">
        <v>11</v>
      </c>
      <c r="D60" s="6">
        <v>2022</v>
      </c>
    </row>
    <row r="61" spans="1:4" x14ac:dyDescent="0.25">
      <c r="A61" s="6" t="s">
        <v>5</v>
      </c>
      <c r="B61" s="6">
        <f>12+39+18</f>
        <v>69</v>
      </c>
      <c r="C61" s="3" t="s">
        <v>11</v>
      </c>
      <c r="D61" s="6">
        <v>2022</v>
      </c>
    </row>
    <row r="62" spans="1:4" x14ac:dyDescent="0.25">
      <c r="A62" s="6" t="s">
        <v>6</v>
      </c>
      <c r="B62" s="6">
        <f>107+13+5</f>
        <v>125</v>
      </c>
      <c r="C62" s="3" t="s">
        <v>11</v>
      </c>
      <c r="D62" s="6">
        <v>2022</v>
      </c>
    </row>
    <row r="63" spans="1:4" x14ac:dyDescent="0.25">
      <c r="A63" s="6" t="s">
        <v>7</v>
      </c>
      <c r="B63" s="6">
        <f>3+1</f>
        <v>4</v>
      </c>
      <c r="C63" s="3" t="s">
        <v>11</v>
      </c>
      <c r="D63" s="6">
        <v>2022</v>
      </c>
    </row>
    <row r="64" spans="1:4" x14ac:dyDescent="0.25">
      <c r="A64" s="6" t="s">
        <v>8</v>
      </c>
      <c r="B64" s="6">
        <v>32</v>
      </c>
      <c r="C64" s="3" t="s">
        <v>11</v>
      </c>
      <c r="D64" s="6">
        <v>2022</v>
      </c>
    </row>
    <row r="65" spans="1:4" x14ac:dyDescent="0.25">
      <c r="A65" s="7" t="s">
        <v>4</v>
      </c>
      <c r="B65" s="6">
        <v>23</v>
      </c>
      <c r="C65" s="6" t="s">
        <v>14</v>
      </c>
      <c r="D65" s="6">
        <v>2022</v>
      </c>
    </row>
    <row r="66" spans="1:4" x14ac:dyDescent="0.25">
      <c r="A66" s="7" t="s">
        <v>5</v>
      </c>
      <c r="B66" s="6">
        <v>47</v>
      </c>
      <c r="C66" s="6" t="s">
        <v>14</v>
      </c>
      <c r="D66" s="6">
        <v>2022</v>
      </c>
    </row>
    <row r="67" spans="1:4" x14ac:dyDescent="0.25">
      <c r="A67" s="7" t="s">
        <v>6</v>
      </c>
      <c r="B67" s="6">
        <v>5</v>
      </c>
      <c r="C67" s="6" t="s">
        <v>14</v>
      </c>
      <c r="D67" s="6">
        <v>2022</v>
      </c>
    </row>
    <row r="68" spans="1:4" x14ac:dyDescent="0.25">
      <c r="A68" s="7" t="s">
        <v>7</v>
      </c>
      <c r="B68" s="6">
        <v>20</v>
      </c>
      <c r="C68" s="6" t="s">
        <v>14</v>
      </c>
      <c r="D68" s="6">
        <v>2022</v>
      </c>
    </row>
    <row r="69" spans="1:4" x14ac:dyDescent="0.25">
      <c r="A69" s="4" t="s">
        <v>4</v>
      </c>
      <c r="B69" s="4">
        <v>362</v>
      </c>
      <c r="C69" s="4" t="s">
        <v>9</v>
      </c>
      <c r="D69" s="4">
        <v>2022</v>
      </c>
    </row>
    <row r="70" spans="1:4" x14ac:dyDescent="0.25">
      <c r="A70" s="4" t="s">
        <v>5</v>
      </c>
      <c r="B70" s="4">
        <v>30</v>
      </c>
      <c r="C70" s="4" t="s">
        <v>9</v>
      </c>
      <c r="D70" s="4">
        <v>2022</v>
      </c>
    </row>
    <row r="71" spans="1:4" x14ac:dyDescent="0.25">
      <c r="A71" s="4" t="s">
        <v>6</v>
      </c>
      <c r="B71" s="4">
        <v>174</v>
      </c>
      <c r="C71" s="4" t="s">
        <v>9</v>
      </c>
      <c r="D71" s="4">
        <v>2022</v>
      </c>
    </row>
    <row r="72" spans="1:4" x14ac:dyDescent="0.25">
      <c r="A72" s="4" t="s">
        <v>7</v>
      </c>
      <c r="B72" s="4">
        <v>19</v>
      </c>
      <c r="C72" s="4" t="s">
        <v>9</v>
      </c>
      <c r="D72" s="4">
        <v>2022</v>
      </c>
    </row>
    <row r="73" spans="1:4" x14ac:dyDescent="0.25">
      <c r="A73" s="4" t="s">
        <v>4</v>
      </c>
      <c r="B73" s="4">
        <v>316</v>
      </c>
      <c r="C73" s="4" t="s">
        <v>10</v>
      </c>
      <c r="D73" s="4">
        <v>2022</v>
      </c>
    </row>
    <row r="74" spans="1:4" x14ac:dyDescent="0.25">
      <c r="A74" s="4" t="s">
        <v>5</v>
      </c>
      <c r="B74" s="4">
        <v>33</v>
      </c>
      <c r="C74" s="4" t="s">
        <v>10</v>
      </c>
      <c r="D74" s="4">
        <v>2022</v>
      </c>
    </row>
    <row r="75" spans="1:4" x14ac:dyDescent="0.25">
      <c r="A75" s="4" t="s">
        <v>6</v>
      </c>
      <c r="B75" s="4">
        <v>114</v>
      </c>
      <c r="C75" s="4" t="s">
        <v>10</v>
      </c>
      <c r="D75" s="4">
        <v>2022</v>
      </c>
    </row>
    <row r="76" spans="1:4" x14ac:dyDescent="0.25">
      <c r="A76" s="4" t="s">
        <v>7</v>
      </c>
      <c r="B76" s="4">
        <v>63</v>
      </c>
      <c r="C76" s="4" t="s">
        <v>10</v>
      </c>
      <c r="D76" s="4">
        <v>2022</v>
      </c>
    </row>
    <row r="77" spans="1:4" x14ac:dyDescent="0.25">
      <c r="A77" s="3" t="s">
        <v>4</v>
      </c>
      <c r="B77" s="4">
        <v>1910</v>
      </c>
      <c r="C77" s="3" t="s">
        <v>11</v>
      </c>
      <c r="D77" s="4">
        <v>2023</v>
      </c>
    </row>
    <row r="78" spans="1:4" x14ac:dyDescent="0.25">
      <c r="A78" s="3" t="s">
        <v>5</v>
      </c>
      <c r="B78" s="4">
        <v>39</v>
      </c>
      <c r="C78" s="3" t="s">
        <v>11</v>
      </c>
      <c r="D78" s="4">
        <v>2023</v>
      </c>
    </row>
    <row r="79" spans="1:4" x14ac:dyDescent="0.25">
      <c r="A79" s="3" t="s">
        <v>6</v>
      </c>
      <c r="B79" s="4">
        <v>213</v>
      </c>
      <c r="C79" s="3" t="s">
        <v>11</v>
      </c>
      <c r="D79" s="4">
        <v>2023</v>
      </c>
    </row>
    <row r="80" spans="1:4" x14ac:dyDescent="0.25">
      <c r="A80" s="3" t="s">
        <v>7</v>
      </c>
      <c r="B80" s="4">
        <v>44</v>
      </c>
      <c r="C80" s="3" t="s">
        <v>11</v>
      </c>
      <c r="D80" s="4">
        <v>2023</v>
      </c>
    </row>
    <row r="81" spans="1:4" x14ac:dyDescent="0.25">
      <c r="A81" s="3" t="s">
        <v>12</v>
      </c>
      <c r="B81" s="4">
        <v>183</v>
      </c>
      <c r="C81" s="3" t="s">
        <v>11</v>
      </c>
      <c r="D81" s="4">
        <v>2023</v>
      </c>
    </row>
    <row r="82" spans="1:4" x14ac:dyDescent="0.25">
      <c r="A82" s="3" t="s">
        <v>13</v>
      </c>
      <c r="B82" s="4">
        <v>3</v>
      </c>
      <c r="C82" s="3" t="s">
        <v>11</v>
      </c>
      <c r="D82" s="4">
        <v>2023</v>
      </c>
    </row>
    <row r="83" spans="1:4" x14ac:dyDescent="0.25">
      <c r="A83" s="7" t="s">
        <v>4</v>
      </c>
      <c r="B83" s="4">
        <v>1396</v>
      </c>
      <c r="C83" s="6" t="s">
        <v>14</v>
      </c>
      <c r="D83" s="6">
        <v>2023</v>
      </c>
    </row>
    <row r="84" spans="1:4" x14ac:dyDescent="0.25">
      <c r="A84" s="7" t="s">
        <v>5</v>
      </c>
      <c r="B84" s="4">
        <v>40</v>
      </c>
      <c r="C84" s="6" t="s">
        <v>14</v>
      </c>
      <c r="D84" s="6">
        <v>2023</v>
      </c>
    </row>
    <row r="85" spans="1:4" x14ac:dyDescent="0.25">
      <c r="A85" s="7" t="s">
        <v>6</v>
      </c>
      <c r="B85" s="4">
        <v>103</v>
      </c>
      <c r="C85" s="6" t="s">
        <v>14</v>
      </c>
      <c r="D85" s="6">
        <v>2023</v>
      </c>
    </row>
    <row r="86" spans="1:4" x14ac:dyDescent="0.25">
      <c r="A86" s="7" t="s">
        <v>7</v>
      </c>
      <c r="B86" s="4">
        <v>36</v>
      </c>
      <c r="C86" s="6" t="s">
        <v>14</v>
      </c>
      <c r="D86" s="6">
        <v>2023</v>
      </c>
    </row>
    <row r="87" spans="1:4" x14ac:dyDescent="0.25">
      <c r="A87" s="7" t="s">
        <v>12</v>
      </c>
      <c r="B87" s="8">
        <v>0</v>
      </c>
      <c r="C87" s="6" t="s">
        <v>14</v>
      </c>
      <c r="D87" s="6">
        <v>2023</v>
      </c>
    </row>
    <row r="88" spans="1:4" x14ac:dyDescent="0.25">
      <c r="A88" s="7" t="s">
        <v>13</v>
      </c>
      <c r="B88" s="8">
        <v>0</v>
      </c>
      <c r="C88" s="6" t="s">
        <v>14</v>
      </c>
      <c r="D88" s="6">
        <v>2023</v>
      </c>
    </row>
    <row r="89" spans="1:4" x14ac:dyDescent="0.25">
      <c r="A89" s="3" t="s">
        <v>4</v>
      </c>
      <c r="B89" s="9">
        <v>1289</v>
      </c>
      <c r="C89" s="3" t="s">
        <v>9</v>
      </c>
      <c r="D89" s="4">
        <v>2023</v>
      </c>
    </row>
    <row r="90" spans="1:4" x14ac:dyDescent="0.25">
      <c r="A90" s="3" t="s">
        <v>5</v>
      </c>
      <c r="B90" s="4">
        <v>40</v>
      </c>
      <c r="C90" s="3" t="s">
        <v>9</v>
      </c>
      <c r="D90" s="4">
        <v>2023</v>
      </c>
    </row>
    <row r="91" spans="1:4" x14ac:dyDescent="0.25">
      <c r="A91" s="3" t="s">
        <v>6</v>
      </c>
      <c r="B91" s="4">
        <v>112</v>
      </c>
      <c r="C91" s="3" t="s">
        <v>9</v>
      </c>
      <c r="D91" s="4">
        <v>2023</v>
      </c>
    </row>
    <row r="92" spans="1:4" x14ac:dyDescent="0.25">
      <c r="A92" s="3" t="s">
        <v>7</v>
      </c>
      <c r="B92" s="4">
        <v>25</v>
      </c>
      <c r="C92" s="3" t="s">
        <v>9</v>
      </c>
      <c r="D92" s="4">
        <v>2023</v>
      </c>
    </row>
    <row r="93" spans="1:4" x14ac:dyDescent="0.25">
      <c r="A93" s="3" t="s">
        <v>4</v>
      </c>
      <c r="B93" s="4">
        <v>128</v>
      </c>
      <c r="C93" s="3" t="s">
        <v>10</v>
      </c>
      <c r="D93" s="4">
        <v>2023</v>
      </c>
    </row>
    <row r="94" spans="1:4" x14ac:dyDescent="0.25">
      <c r="A94" s="3" t="s">
        <v>5</v>
      </c>
      <c r="B94" s="4">
        <v>99</v>
      </c>
      <c r="C94" s="3" t="s">
        <v>10</v>
      </c>
      <c r="D94" s="4">
        <v>2023</v>
      </c>
    </row>
    <row r="95" spans="1:4" x14ac:dyDescent="0.25">
      <c r="A95" s="3" t="s">
        <v>6</v>
      </c>
      <c r="B95" s="4">
        <v>121</v>
      </c>
      <c r="C95" s="3" t="s">
        <v>10</v>
      </c>
      <c r="D95" s="4">
        <v>2023</v>
      </c>
    </row>
    <row r="96" spans="1:4" x14ac:dyDescent="0.25">
      <c r="A96" s="3" t="s">
        <v>7</v>
      </c>
      <c r="B96" s="4">
        <v>49</v>
      </c>
      <c r="C96" s="3" t="s">
        <v>10</v>
      </c>
      <c r="D96" s="4">
        <v>2023</v>
      </c>
    </row>
    <row r="97" spans="1:4" x14ac:dyDescent="0.25">
      <c r="A97" s="3" t="s">
        <v>4</v>
      </c>
      <c r="B97" s="4">
        <v>92</v>
      </c>
      <c r="C97" s="3" t="s">
        <v>11</v>
      </c>
      <c r="D97" s="4">
        <v>2024</v>
      </c>
    </row>
    <row r="98" spans="1:4" x14ac:dyDescent="0.25">
      <c r="A98" s="3" t="s">
        <v>5</v>
      </c>
      <c r="B98" s="4">
        <v>47</v>
      </c>
      <c r="C98" s="3" t="s">
        <v>11</v>
      </c>
      <c r="D98" s="4">
        <v>2024</v>
      </c>
    </row>
    <row r="99" spans="1:4" x14ac:dyDescent="0.25">
      <c r="A99" s="3" t="s">
        <v>6</v>
      </c>
      <c r="B99" s="4">
        <v>116</v>
      </c>
      <c r="C99" s="3" t="s">
        <v>11</v>
      </c>
      <c r="D99" s="4">
        <v>2024</v>
      </c>
    </row>
    <row r="100" spans="1:4" x14ac:dyDescent="0.25">
      <c r="A100" s="3" t="s">
        <v>7</v>
      </c>
      <c r="B100" s="4">
        <v>30</v>
      </c>
      <c r="C100" s="3" t="s">
        <v>11</v>
      </c>
      <c r="D100" s="4">
        <v>2024</v>
      </c>
    </row>
    <row r="101" spans="1:4" x14ac:dyDescent="0.25">
      <c r="A101" s="3" t="s">
        <v>4</v>
      </c>
      <c r="B101" s="4">
        <v>141</v>
      </c>
      <c r="C101" s="3" t="s">
        <v>14</v>
      </c>
      <c r="D101" s="4">
        <v>2024</v>
      </c>
    </row>
    <row r="102" spans="1:4" x14ac:dyDescent="0.25">
      <c r="A102" s="3" t="s">
        <v>5</v>
      </c>
      <c r="B102" s="4">
        <v>29</v>
      </c>
      <c r="C102" s="3" t="s">
        <v>14</v>
      </c>
      <c r="D102" s="4">
        <v>2024</v>
      </c>
    </row>
    <row r="103" spans="1:4" x14ac:dyDescent="0.25">
      <c r="A103" s="3" t="s">
        <v>6</v>
      </c>
      <c r="B103" s="4">
        <v>98</v>
      </c>
      <c r="C103" s="3" t="s">
        <v>14</v>
      </c>
      <c r="D103" s="4">
        <v>2024</v>
      </c>
    </row>
    <row r="104" spans="1:4" x14ac:dyDescent="0.25">
      <c r="A104" s="3" t="s">
        <v>7</v>
      </c>
      <c r="B104" s="4">
        <v>111</v>
      </c>
      <c r="C104" s="3" t="s">
        <v>14</v>
      </c>
      <c r="D104" s="4">
        <v>2024</v>
      </c>
    </row>
    <row r="105" spans="1:4" x14ac:dyDescent="0.25">
      <c r="A105" s="3" t="s">
        <v>4</v>
      </c>
      <c r="B105" s="4">
        <v>99</v>
      </c>
      <c r="C105" s="3" t="s">
        <v>9</v>
      </c>
      <c r="D105" s="4">
        <v>2024</v>
      </c>
    </row>
    <row r="106" spans="1:4" x14ac:dyDescent="0.25">
      <c r="A106" s="3" t="s">
        <v>5</v>
      </c>
      <c r="B106" s="4">
        <v>30</v>
      </c>
      <c r="C106" s="3" t="s">
        <v>9</v>
      </c>
      <c r="D106" s="4">
        <v>2024</v>
      </c>
    </row>
    <row r="107" spans="1:4" x14ac:dyDescent="0.25">
      <c r="A107" s="3" t="s">
        <v>6</v>
      </c>
      <c r="B107" s="4">
        <v>95</v>
      </c>
      <c r="C107" s="3" t="s">
        <v>9</v>
      </c>
      <c r="D107" s="4">
        <v>2024</v>
      </c>
    </row>
    <row r="108" spans="1:4" x14ac:dyDescent="0.25">
      <c r="A108" s="3" t="s">
        <v>7</v>
      </c>
      <c r="B108" s="4">
        <v>49</v>
      </c>
      <c r="C108" s="3" t="s">
        <v>9</v>
      </c>
      <c r="D108" s="4">
        <v>2024</v>
      </c>
    </row>
    <row r="109" spans="1:4" x14ac:dyDescent="0.25">
      <c r="A109" s="7" t="s">
        <v>4</v>
      </c>
      <c r="B109" s="4">
        <v>73</v>
      </c>
      <c r="C109" s="6" t="s">
        <v>10</v>
      </c>
      <c r="D109" s="6">
        <v>2024</v>
      </c>
    </row>
    <row r="110" spans="1:4" x14ac:dyDescent="0.25">
      <c r="A110" s="7" t="s">
        <v>5</v>
      </c>
      <c r="B110" s="4">
        <v>22</v>
      </c>
      <c r="C110" s="6" t="s">
        <v>10</v>
      </c>
      <c r="D110" s="6">
        <v>2024</v>
      </c>
    </row>
    <row r="111" spans="1:4" x14ac:dyDescent="0.25">
      <c r="A111" s="7" t="s">
        <v>6</v>
      </c>
      <c r="B111" s="4">
        <v>111</v>
      </c>
      <c r="C111" s="6" t="s">
        <v>10</v>
      </c>
      <c r="D111" s="6">
        <v>2024</v>
      </c>
    </row>
    <row r="112" spans="1:4" x14ac:dyDescent="0.25">
      <c r="A112" s="7" t="s">
        <v>7</v>
      </c>
      <c r="B112" s="4">
        <v>34</v>
      </c>
      <c r="C112" s="6" t="s">
        <v>10</v>
      </c>
      <c r="D112" s="6">
        <v>2024</v>
      </c>
    </row>
    <row r="113" spans="1:4" x14ac:dyDescent="0.25">
      <c r="A113" s="7" t="s">
        <v>4</v>
      </c>
      <c r="B113" s="4">
        <v>925</v>
      </c>
      <c r="C113" s="6" t="s">
        <v>11</v>
      </c>
      <c r="D113" s="6">
        <v>2025</v>
      </c>
    </row>
    <row r="114" spans="1:4" x14ac:dyDescent="0.25">
      <c r="A114" s="7" t="s">
        <v>5</v>
      </c>
      <c r="B114" s="4">
        <v>44</v>
      </c>
      <c r="C114" s="6" t="s">
        <v>11</v>
      </c>
      <c r="D114" s="6">
        <v>2025</v>
      </c>
    </row>
    <row r="115" spans="1:4" x14ac:dyDescent="0.25">
      <c r="A115" s="7" t="s">
        <v>6</v>
      </c>
      <c r="B115" s="4">
        <v>56</v>
      </c>
      <c r="C115" s="6" t="s">
        <v>11</v>
      </c>
      <c r="D115" s="6">
        <v>2025</v>
      </c>
    </row>
    <row r="116" spans="1:4" x14ac:dyDescent="0.25">
      <c r="A116" s="7" t="s">
        <v>7</v>
      </c>
      <c r="B116" s="4">
        <v>79</v>
      </c>
      <c r="C116" s="6" t="s">
        <v>11</v>
      </c>
      <c r="D116" s="6">
        <v>2025</v>
      </c>
    </row>
    <row r="117" spans="1:4" x14ac:dyDescent="0.25">
      <c r="A117" s="7" t="s">
        <v>4</v>
      </c>
      <c r="B117" s="4">
        <v>917</v>
      </c>
      <c r="C117" s="6" t="s">
        <v>14</v>
      </c>
      <c r="D117" s="6">
        <v>2025</v>
      </c>
    </row>
    <row r="118" spans="1:4" x14ac:dyDescent="0.25">
      <c r="A118" s="7" t="s">
        <v>5</v>
      </c>
      <c r="B118" s="4">
        <v>37</v>
      </c>
      <c r="C118" s="6" t="s">
        <v>14</v>
      </c>
      <c r="D118" s="6">
        <v>2025</v>
      </c>
    </row>
    <row r="119" spans="1:4" x14ac:dyDescent="0.25">
      <c r="A119" s="7" t="s">
        <v>6</v>
      </c>
      <c r="B119" s="4">
        <v>97</v>
      </c>
      <c r="C119" s="6" t="s">
        <v>14</v>
      </c>
      <c r="D119" s="6">
        <v>2025</v>
      </c>
    </row>
    <row r="120" spans="1:4" x14ac:dyDescent="0.25">
      <c r="A120" s="7" t="s">
        <v>16</v>
      </c>
      <c r="B120" s="4">
        <v>2</v>
      </c>
      <c r="C120" s="6" t="s">
        <v>14</v>
      </c>
      <c r="D120" s="6">
        <v>2025</v>
      </c>
    </row>
    <row r="121" spans="1:4" x14ac:dyDescent="0.25">
      <c r="A121" s="7" t="s">
        <v>17</v>
      </c>
      <c r="B121" s="4">
        <v>225</v>
      </c>
      <c r="C121" s="6" t="s">
        <v>14</v>
      </c>
      <c r="D121" s="6">
        <v>2025</v>
      </c>
    </row>
    <row r="122" spans="1:4" x14ac:dyDescent="0.25">
      <c r="A122" s="7" t="s">
        <v>7</v>
      </c>
      <c r="B122" s="4">
        <v>123</v>
      </c>
      <c r="C122" s="6" t="s">
        <v>14</v>
      </c>
      <c r="D122" s="6">
        <v>2025</v>
      </c>
    </row>
    <row r="123" spans="1:4" x14ac:dyDescent="0.25">
      <c r="A123" s="7" t="s">
        <v>4</v>
      </c>
      <c r="B123" s="4">
        <v>673</v>
      </c>
      <c r="C123" s="6" t="s">
        <v>9</v>
      </c>
      <c r="D123" s="6">
        <v>2025</v>
      </c>
    </row>
    <row r="124" spans="1:4" x14ac:dyDescent="0.25">
      <c r="A124" s="7" t="s">
        <v>5</v>
      </c>
      <c r="B124" s="4">
        <v>47</v>
      </c>
      <c r="C124" s="6" t="s">
        <v>9</v>
      </c>
      <c r="D124" s="6">
        <v>2025</v>
      </c>
    </row>
    <row r="125" spans="1:4" x14ac:dyDescent="0.25">
      <c r="A125" s="7" t="s">
        <v>6</v>
      </c>
      <c r="B125" s="4">
        <v>98</v>
      </c>
      <c r="C125" s="6" t="s">
        <v>9</v>
      </c>
      <c r="D125" s="6">
        <v>2025</v>
      </c>
    </row>
    <row r="126" spans="1:4" x14ac:dyDescent="0.25">
      <c r="A126" s="7" t="s">
        <v>18</v>
      </c>
      <c r="B126" s="4">
        <v>2</v>
      </c>
      <c r="C126" s="6" t="s">
        <v>9</v>
      </c>
      <c r="D126" s="6">
        <v>2025</v>
      </c>
    </row>
    <row r="127" spans="1:4" x14ac:dyDescent="0.25">
      <c r="A127" s="7" t="s">
        <v>17</v>
      </c>
      <c r="B127" s="4">
        <v>393</v>
      </c>
      <c r="C127" s="6" t="s">
        <v>9</v>
      </c>
      <c r="D127" s="6">
        <v>2025</v>
      </c>
    </row>
    <row r="128" spans="1:4" x14ac:dyDescent="0.25">
      <c r="A128" s="7" t="s">
        <v>7</v>
      </c>
      <c r="B128" s="4">
        <v>40</v>
      </c>
      <c r="C128" s="6" t="s">
        <v>9</v>
      </c>
      <c r="D128" s="6">
        <v>2025</v>
      </c>
    </row>
  </sheetData>
  <pageMargins left="0.70000000000000007" right="0.70000000000000007" top="0.75" bottom="0.75" header="0.30000000000000004" footer="0.30000000000000004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Armas incautadas organismo de 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Salomon</dc:creator>
  <cp:lastModifiedBy>Cristian Manuel Frutuoso Feliz</cp:lastModifiedBy>
  <cp:revision/>
  <dcterms:created xsi:type="dcterms:W3CDTF">2020-08-14T12:51:54Z</dcterms:created>
  <dcterms:modified xsi:type="dcterms:W3CDTF">2025-10-28T19:37:14Z</dcterms:modified>
</cp:coreProperties>
</file>